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8655" activeTab="1"/>
  </bookViews>
  <sheets>
    <sheet name="Report Summary" sheetId="1" r:id="rId1"/>
    <sheet name="Review Findings" sheetId="2" r:id="rId2"/>
    <sheet name="Supplemental" sheetId="3" r:id="rId3"/>
  </sheets>
  <definedNames>
    <definedName name="Response">'Review Findings'!$B$45:$B$49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<sst xmlns="http://schemas.openxmlformats.org/spreadsheetml/2006/main" count="104" uniqueCount="72">
  <si>
    <t>Yes</t>
  </si>
  <si>
    <t>No</t>
  </si>
  <si>
    <t>Criteria</t>
  </si>
  <si>
    <t>Does every screen have a clear path to the next step in the activity or, when appropriate, access to other relevant activities?</t>
  </si>
  <si>
    <t>Are all menu items short enough to avoid truncation when displayed on the application’s target device?</t>
  </si>
  <si>
    <t>Do error messages plainly and precisely describe the problem and how to recover?</t>
  </si>
  <si>
    <t>Modal Tasks</t>
  </si>
  <si>
    <t xml:space="preserve">Is all text large enough to be easily read? </t>
  </si>
  <si>
    <t>Does the application provide a processing indicator (e.g. a twilling wheel) when tasks take between 1-10 seconds?</t>
  </si>
  <si>
    <t>Device Orientation</t>
  </si>
  <si>
    <t>Errors</t>
  </si>
  <si>
    <t>Readability</t>
  </si>
  <si>
    <t>Has the application undergone usability testing?</t>
  </si>
  <si>
    <t>Not evaluated</t>
  </si>
  <si>
    <t>When a user task presents a modal screen, is the user given the choice to complete the task or abandon the task (no changes are effected)?</t>
  </si>
  <si>
    <t>When a user task presents an action sheet (a set of options for selection by the user), can all buttons be displayed without requiring the user to scroll?</t>
  </si>
  <si>
    <t>When a user task presents a modal screen, does the title identify the task that required the screen to exist?</t>
  </si>
  <si>
    <t>Consistency</t>
  </si>
  <si>
    <t>Has the application undergone 508 compliance testing?</t>
  </si>
  <si>
    <t>Testing</t>
  </si>
  <si>
    <t xml:space="preserve">Does the application use standard icons following the order of precedence as device, OS, or VA (respectively)? </t>
  </si>
  <si>
    <t>Does the application provide immediate (.25) response (visual, audio, haptic feedback) indicating user input?</t>
  </si>
  <si>
    <t>Does the application provide an indication of remaining processing time for tasks expected to take 10 seconds or longer (e.g. saving information)?</t>
  </si>
  <si>
    <t>When launching an application, does a splash screen convey it is a VA sanctioned application?</t>
  </si>
  <si>
    <t>Are application messages (e.g. error, warning, informational, alerts) written simply and plainly?</t>
  </si>
  <si>
    <t xml:space="preserve">Do links correctly indicate the destination sites to which they navigate?  </t>
  </si>
  <si>
    <t xml:space="preserve">Do all methods of scrolling and screen movement look and behave consistently throughout the application?  </t>
  </si>
  <si>
    <t xml:space="preserve">Is it evident that the user is in a scrollable list?  </t>
  </si>
  <si>
    <t xml:space="preserve">Do active text entry fields have an input indicator? </t>
  </si>
  <si>
    <t>Does the app avoid vertically stacked controls?</t>
  </si>
  <si>
    <t xml:space="preserve">When sound is inherent to application functioning (e.g. video or audio clip), can the user adjust volume levels based on their preference? </t>
  </si>
  <si>
    <t xml:space="preserve">Do application screens include a standard navigation bar, adhering to the convention for either the device, OS or VA (respectively)? </t>
  </si>
  <si>
    <r>
      <t xml:space="preserve">Do all core gestures provide standard functionality, following the </t>
    </r>
    <r>
      <rPr>
        <sz val="11"/>
        <rFont val="Calibri"/>
        <family val="2"/>
      </rPr>
      <t xml:space="preserve">order of precedence as </t>
    </r>
    <r>
      <rPr>
        <sz val="11"/>
        <rFont val="Calibri"/>
        <family val="2"/>
      </rPr>
      <t>device, OS, or VA (respectively)</t>
    </r>
    <r>
      <rPr>
        <sz val="11"/>
        <color theme="1"/>
        <rFont val="Calibri"/>
        <family val="2"/>
      </rPr>
      <t>?</t>
    </r>
  </si>
  <si>
    <r>
      <t xml:space="preserve">Does the application icon, appearing on the device, have the entire application name visible (no ellipse) </t>
    </r>
    <r>
      <rPr>
        <sz val="11"/>
        <color indexed="8"/>
        <rFont val="Calibri"/>
        <family val="2"/>
      </rPr>
      <t xml:space="preserve">and in the same font size as any other application name? </t>
    </r>
  </si>
  <si>
    <t>Not applicable</t>
  </si>
  <si>
    <t>App Information</t>
  </si>
  <si>
    <t>Do controls take 20% or less of screen space and the application information consumes the remainder of the screen space?</t>
  </si>
  <si>
    <t xml:space="preserve">  </t>
  </si>
  <si>
    <t xml:space="preserve"> </t>
  </si>
  <si>
    <t>Does the application provide a user experience consistent with the referenced device or OS guidelines for single or multiple screen orientations (portrait and/or landscape)?</t>
  </si>
  <si>
    <t>Screen Capture</t>
  </si>
  <si>
    <t xml:space="preserve">Are lay-out and content presentation consistent throughout the application?  </t>
  </si>
  <si>
    <t xml:space="preserve">Is terminology used consistently throughout the application?  </t>
  </si>
  <si>
    <t>User Input</t>
  </si>
  <si>
    <t>Frequent Interactions</t>
  </si>
  <si>
    <t>No [Critical Finding]</t>
  </si>
  <si>
    <t>Finding</t>
  </si>
  <si>
    <t>Comment</t>
  </si>
  <si>
    <r>
      <rPr>
        <b/>
        <sz val="12"/>
        <color indexed="8"/>
        <rFont val="Calibri"/>
        <family val="2"/>
      </rPr>
      <t xml:space="preserve">Definition of "Critical Finding":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 xml:space="preserve">                                                 </t>
    </r>
  </si>
  <si>
    <t>Sound</t>
  </si>
  <si>
    <t xml:space="preserve">App Version:  </t>
  </si>
  <si>
    <t>OS &amp; OS Version:</t>
  </si>
  <si>
    <t>Device Type:</t>
  </si>
  <si>
    <t>Titles of Supporting Documentation:</t>
  </si>
  <si>
    <t>Criterion Met</t>
  </si>
  <si>
    <t>Criterion Not Met</t>
  </si>
  <si>
    <t>Review Findings</t>
  </si>
  <si>
    <t>Criterion Not Met  (Critical Finding)</t>
  </si>
  <si>
    <t xml:space="preserve">                   (Total Number Criterion is 29)</t>
  </si>
  <si>
    <t>Supplemental</t>
  </si>
  <si>
    <t>Supplemental Comments for Development Team</t>
  </si>
  <si>
    <t>Supplemental Comments (Yes/No):</t>
  </si>
  <si>
    <t xml:space="preserve">Date Accessed:  </t>
  </si>
  <si>
    <t>App Name:</t>
  </si>
  <si>
    <t xml:space="preserve">Primary Contact (name):  </t>
  </si>
  <si>
    <t>Certifier (name):</t>
  </si>
  <si>
    <t xml:space="preserve"> VHA OIA Human Factors Mobile App UI Design                                                       Certification Summary Report</t>
  </si>
  <si>
    <t>Human Factors Staff</t>
  </si>
  <si>
    <r>
      <rPr>
        <b/>
        <sz val="12"/>
        <color indexed="8"/>
        <rFont val="Calibri"/>
        <family val="2"/>
      </rPr>
      <t xml:space="preserve">User Experience (UX) Impact:  </t>
    </r>
    <r>
      <rPr>
        <sz val="12"/>
        <color indexed="8"/>
        <rFont val="Calibri"/>
        <family val="2"/>
      </rPr>
      <t xml:space="preserve">The user is prevented from effectively and efficiently completing vital tasks. Vital tasks are those that users would likely deem essential to meet fundamental needs.                   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 xml:space="preserve">                                                 </t>
    </r>
  </si>
  <si>
    <r>
      <rPr>
        <b/>
        <sz val="11"/>
        <color indexed="8"/>
        <rFont val="Calibri"/>
        <family val="2"/>
      </rPr>
      <t xml:space="preserve">Organizational Impact:  </t>
    </r>
    <r>
      <rPr>
        <sz val="11"/>
        <color indexed="8"/>
        <rFont val="Calibri"/>
        <family val="2"/>
      </rPr>
      <t xml:space="preserve">Potential to cause a negative impact and diminish the credibility and reputation of the VA to provide excellent services to Veterans. </t>
    </r>
  </si>
  <si>
    <r>
      <rPr>
        <b/>
        <sz val="11"/>
        <color indexed="8"/>
        <rFont val="Calibri"/>
        <family val="2"/>
      </rPr>
      <t xml:space="preserve">Life Safety Impact: </t>
    </r>
    <r>
      <rPr>
        <sz val="11"/>
        <color theme="1"/>
        <rFont val="Calibri"/>
        <family val="2"/>
      </rPr>
      <t xml:space="preserve"> Potential to cause fatality or significant harm to human life.</t>
    </r>
  </si>
  <si>
    <t>Are all tappable elements 44 x 44 points or larger (either 44 points horizontally and/or 44 points vertically)?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</si>
</sst>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6" fillId="10" borderId="0" xfId="0" applyFont="1" applyFill="1" applyAlignment="1">
      <alignment horizontal="left" vertical="center"/>
    </xf>
    <xf numFmtId="0" fontId="46" fillId="1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0" xfId="0" applyAlignment="1">
      <alignment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right"/>
    </xf>
    <xf numFmtId="0" fontId="43" fillId="33" borderId="1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wrapText="1"/>
    </xf>
    <xf numFmtId="0" fontId="47" fillId="0" borderId="13" xfId="0" applyFont="1" applyBorder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 horizontal="center" vertical="center"/>
    </xf>
    <xf numFmtId="0" fontId="47" fillId="0" borderId="13" xfId="0" applyFont="1" applyBorder="1" applyAlignment="1">
      <alignment wrapText="1"/>
    </xf>
    <xf numFmtId="0" fontId="43" fillId="33" borderId="13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14" xfId="0" applyBorder="1" applyAlignment="1">
      <alignment/>
    </xf>
    <xf numFmtId="0" fontId="48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7" fillId="0" borderId="0" xfId="0" applyFont="1" applyBorder="1" applyAlignment="1">
      <alignment/>
    </xf>
    <xf numFmtId="0" fontId="46" fillId="4" borderId="16" xfId="0" applyFont="1" applyFill="1" applyBorder="1" applyAlignment="1">
      <alignment horizontal="left" vertical="center"/>
    </xf>
    <xf numFmtId="0" fontId="47" fillId="4" borderId="17" xfId="0" applyFont="1" applyFill="1" applyBorder="1" applyAlignment="1">
      <alignment horizontal="left" vertical="center"/>
    </xf>
    <xf numFmtId="0" fontId="47" fillId="4" borderId="18" xfId="0" applyFont="1" applyFill="1" applyBorder="1" applyAlignment="1">
      <alignment horizontal="left" vertical="center"/>
    </xf>
    <xf numFmtId="0" fontId="43" fillId="4" borderId="14" xfId="0" applyFont="1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43" fillId="4" borderId="16" xfId="0" applyFont="1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0" borderId="15" xfId="0" applyBorder="1" applyAlignment="1">
      <alignment/>
    </xf>
    <xf numFmtId="0" fontId="4" fillId="32" borderId="0" xfId="0" applyFont="1" applyFill="1" applyAlignment="1">
      <alignment horizontal="left" vertical="center" wrapText="1"/>
    </xf>
    <xf numFmtId="0" fontId="43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1343025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22" sqref="A22"/>
    </sheetView>
  </sheetViews>
  <sheetFormatPr defaultColWidth="9.140625" defaultRowHeight="15"/>
  <cols>
    <col min="1" max="1" width="54.140625" style="0" customWidth="1"/>
    <col min="2" max="2" width="6.421875" style="20" customWidth="1"/>
    <col min="3" max="3" width="9.00390625" style="0" customWidth="1"/>
    <col min="4" max="4" width="9.8515625" style="0" customWidth="1"/>
    <col min="5" max="5" width="9.421875" style="0" customWidth="1"/>
    <col min="6" max="6" width="10.140625" style="0" customWidth="1"/>
    <col min="7" max="7" width="8.140625" style="0" customWidth="1"/>
    <col min="8" max="8" width="9.140625" style="0" customWidth="1"/>
  </cols>
  <sheetData>
    <row r="1" spans="1:2" ht="34.5" customHeight="1">
      <c r="A1" s="32"/>
      <c r="B1" s="32"/>
    </row>
    <row r="2" spans="1:3" ht="42.75" customHeight="1">
      <c r="A2" s="33" t="s">
        <v>66</v>
      </c>
      <c r="B2" s="34"/>
      <c r="C2" s="6"/>
    </row>
    <row r="3" spans="1:2" ht="30.75" customHeight="1">
      <c r="A3" s="30" t="s">
        <v>35</v>
      </c>
      <c r="B3" s="31"/>
    </row>
    <row r="4" spans="1:3" ht="28.5" customHeight="1">
      <c r="A4" s="26" t="s">
        <v>62</v>
      </c>
      <c r="B4" s="35"/>
      <c r="C4" t="s">
        <v>37</v>
      </c>
    </row>
    <row r="5" spans="1:2" ht="28.5" customHeight="1">
      <c r="A5" s="26" t="s">
        <v>63</v>
      </c>
      <c r="B5" s="27"/>
    </row>
    <row r="6" spans="1:2" ht="27.75" customHeight="1">
      <c r="A6" s="26" t="s">
        <v>50</v>
      </c>
      <c r="B6" s="27"/>
    </row>
    <row r="7" spans="1:2" ht="28.5" customHeight="1">
      <c r="A7" s="26" t="s">
        <v>51</v>
      </c>
      <c r="B7" s="27"/>
    </row>
    <row r="8" spans="1:2" ht="24.75" customHeight="1">
      <c r="A8" s="26" t="s">
        <v>52</v>
      </c>
      <c r="B8" s="27"/>
    </row>
    <row r="9" spans="1:2" ht="26.25" customHeight="1">
      <c r="A9" s="29" t="s">
        <v>53</v>
      </c>
      <c r="B9" s="27"/>
    </row>
    <row r="10" spans="1:2" ht="32.25" customHeight="1">
      <c r="A10" s="28" t="s">
        <v>56</v>
      </c>
      <c r="B10" s="28"/>
    </row>
    <row r="11" spans="1:2" ht="25.5" customHeight="1">
      <c r="A11" s="22" t="s">
        <v>54</v>
      </c>
      <c r="B11" s="21">
        <f>'Review Findings'!A45</f>
        <v>0</v>
      </c>
    </row>
    <row r="12" spans="1:2" ht="21.75" customHeight="1">
      <c r="A12" s="22" t="s">
        <v>55</v>
      </c>
      <c r="B12" s="21">
        <f>'Review Findings'!A46</f>
        <v>0</v>
      </c>
    </row>
    <row r="13" spans="1:2" ht="21.75" customHeight="1">
      <c r="A13" s="22" t="s">
        <v>57</v>
      </c>
      <c r="B13" s="21">
        <f>'Review Findings'!A47</f>
        <v>0</v>
      </c>
    </row>
    <row r="14" spans="1:2" ht="24" customHeight="1">
      <c r="A14" s="22" t="s">
        <v>34</v>
      </c>
      <c r="B14" s="21">
        <f>'Review Findings'!A48</f>
        <v>0</v>
      </c>
    </row>
    <row r="15" spans="1:2" ht="30.75" customHeight="1">
      <c r="A15" s="22" t="s">
        <v>13</v>
      </c>
      <c r="B15" s="21">
        <f>'Review Findings'!A49</f>
        <v>29</v>
      </c>
    </row>
    <row r="16" spans="1:2" ht="19.5" customHeight="1">
      <c r="A16" s="22" t="s">
        <v>58</v>
      </c>
      <c r="B16" s="21">
        <f>'Review Findings'!A50</f>
        <v>29</v>
      </c>
    </row>
    <row r="17" spans="1:2" ht="30.75" customHeight="1">
      <c r="A17" s="30" t="s">
        <v>59</v>
      </c>
      <c r="B17" s="28"/>
    </row>
    <row r="18" spans="1:2" ht="24.75" customHeight="1">
      <c r="A18" s="22" t="s">
        <v>61</v>
      </c>
      <c r="B18" s="25" t="s">
        <v>1</v>
      </c>
    </row>
    <row r="19" spans="1:2" ht="31.5" customHeight="1">
      <c r="A19" s="30" t="s">
        <v>67</v>
      </c>
      <c r="B19" s="31"/>
    </row>
    <row r="20" spans="1:2" ht="27" customHeight="1">
      <c r="A20" s="26" t="s">
        <v>64</v>
      </c>
      <c r="B20" s="27"/>
    </row>
    <row r="21" spans="1:2" ht="27" customHeight="1">
      <c r="A21" s="26" t="s">
        <v>65</v>
      </c>
      <c r="B21" s="27"/>
    </row>
    <row r="22" ht="15.75" customHeight="1"/>
    <row r="23" ht="15.75" customHeight="1"/>
  </sheetData>
  <sheetProtection/>
  <mergeCells count="14">
    <mergeCell ref="A1:B1"/>
    <mergeCell ref="A2:B2"/>
    <mergeCell ref="A4:B4"/>
    <mergeCell ref="A6:B6"/>
    <mergeCell ref="A7:B7"/>
    <mergeCell ref="A8:B8"/>
    <mergeCell ref="A5:B5"/>
    <mergeCell ref="A21:B21"/>
    <mergeCell ref="A10:B10"/>
    <mergeCell ref="A9:B9"/>
    <mergeCell ref="A3:B3"/>
    <mergeCell ref="A19:B19"/>
    <mergeCell ref="A20:B20"/>
    <mergeCell ref="A17:B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47.140625" style="0" customWidth="1"/>
    <col min="2" max="2" width="18.00390625" style="0" customWidth="1"/>
    <col min="3" max="3" width="60.7109375" style="0" customWidth="1"/>
    <col min="4" max="4" width="22.28125" style="0" customWidth="1"/>
  </cols>
  <sheetData>
    <row r="1" spans="1:4" ht="45" customHeight="1">
      <c r="A1" s="15" t="s">
        <v>2</v>
      </c>
      <c r="B1" s="16" t="s">
        <v>46</v>
      </c>
      <c r="C1" s="15" t="s">
        <v>47</v>
      </c>
      <c r="D1" s="16" t="s">
        <v>40</v>
      </c>
    </row>
    <row r="2" spans="1:4" ht="57" customHeight="1">
      <c r="A2" s="36" t="s">
        <v>17</v>
      </c>
      <c r="B2" s="37"/>
      <c r="C2" s="37"/>
      <c r="D2" s="38"/>
    </row>
    <row r="3" spans="1:5" ht="132" customHeight="1">
      <c r="A3" s="7" t="s">
        <v>42</v>
      </c>
      <c r="B3" s="1" t="s">
        <v>13</v>
      </c>
      <c r="C3" s="11" t="s">
        <v>38</v>
      </c>
      <c r="D3" s="11"/>
      <c r="E3" s="8"/>
    </row>
    <row r="4" spans="1:5" ht="224.25" customHeight="1">
      <c r="A4" s="1" t="s">
        <v>31</v>
      </c>
      <c r="B4" s="1" t="s">
        <v>13</v>
      </c>
      <c r="C4" s="1"/>
      <c r="D4" s="1"/>
      <c r="E4" s="8"/>
    </row>
    <row r="5" spans="1:5" ht="120" customHeight="1">
      <c r="A5" s="2" t="s">
        <v>41</v>
      </c>
      <c r="B5" s="1" t="s">
        <v>13</v>
      </c>
      <c r="C5" s="2"/>
      <c r="D5" s="2"/>
      <c r="E5" s="8"/>
    </row>
    <row r="6" spans="1:5" ht="72.75" customHeight="1">
      <c r="A6" s="1" t="s">
        <v>26</v>
      </c>
      <c r="B6" s="1" t="s">
        <v>13</v>
      </c>
      <c r="C6" s="4"/>
      <c r="D6" s="4"/>
      <c r="E6" s="8"/>
    </row>
    <row r="7" spans="1:5" ht="101.25" customHeight="1">
      <c r="A7" s="1" t="s">
        <v>21</v>
      </c>
      <c r="B7" s="1" t="s">
        <v>13</v>
      </c>
      <c r="C7" s="1"/>
      <c r="D7" s="1"/>
      <c r="E7" s="8"/>
    </row>
    <row r="8" spans="1:5" ht="87.75" customHeight="1">
      <c r="A8" s="3" t="s">
        <v>8</v>
      </c>
      <c r="B8" s="1" t="s">
        <v>13</v>
      </c>
      <c r="C8" s="1"/>
      <c r="D8" s="1"/>
      <c r="E8" s="8"/>
    </row>
    <row r="9" spans="1:5" ht="86.25" customHeight="1">
      <c r="A9" s="7" t="s">
        <v>22</v>
      </c>
      <c r="B9" s="1" t="s">
        <v>13</v>
      </c>
      <c r="C9" s="1"/>
      <c r="D9" s="1"/>
      <c r="E9" s="8"/>
    </row>
    <row r="10" spans="1:5" ht="248.25" customHeight="1">
      <c r="A10" s="1" t="s">
        <v>23</v>
      </c>
      <c r="B10" s="1" t="s">
        <v>13</v>
      </c>
      <c r="C10" s="1"/>
      <c r="D10" s="1"/>
      <c r="E10" s="8"/>
    </row>
    <row r="11" spans="1:5" ht="127.5" customHeight="1">
      <c r="A11" s="3" t="s">
        <v>32</v>
      </c>
      <c r="B11" s="1" t="s">
        <v>13</v>
      </c>
      <c r="C11" s="1"/>
      <c r="D11" s="1"/>
      <c r="E11" s="8"/>
    </row>
    <row r="12" spans="1:5" ht="131.25" customHeight="1">
      <c r="A12" s="1" t="s">
        <v>20</v>
      </c>
      <c r="B12" s="1" t="s">
        <v>13</v>
      </c>
      <c r="C12" s="1"/>
      <c r="D12" s="1"/>
      <c r="E12" s="8"/>
    </row>
    <row r="13" spans="1:5" ht="50.25" customHeight="1">
      <c r="A13" s="39" t="s">
        <v>9</v>
      </c>
      <c r="B13" s="40"/>
      <c r="C13" s="40"/>
      <c r="D13" s="40"/>
      <c r="E13" s="8"/>
    </row>
    <row r="14" spans="1:5" ht="122.25" customHeight="1">
      <c r="A14" s="18" t="s">
        <v>39</v>
      </c>
      <c r="B14" s="10" t="s">
        <v>13</v>
      </c>
      <c r="C14" s="19"/>
      <c r="D14" s="14"/>
      <c r="E14" s="8"/>
    </row>
    <row r="15" spans="1:5" ht="61.5" customHeight="1">
      <c r="A15" s="41" t="s">
        <v>10</v>
      </c>
      <c r="B15" s="42"/>
      <c r="C15" s="42"/>
      <c r="D15" s="43"/>
      <c r="E15" s="8"/>
    </row>
    <row r="16" spans="1:5" ht="133.5" customHeight="1">
      <c r="A16" s="1" t="s">
        <v>24</v>
      </c>
      <c r="B16" s="1" t="s">
        <v>13</v>
      </c>
      <c r="C16" s="2"/>
      <c r="D16" s="2"/>
      <c r="E16" s="8"/>
    </row>
    <row r="17" spans="1:5" ht="127.5" customHeight="1">
      <c r="A17" s="1" t="s">
        <v>5</v>
      </c>
      <c r="B17" s="1" t="s">
        <v>13</v>
      </c>
      <c r="C17" s="2"/>
      <c r="D17" s="2"/>
      <c r="E17" s="8"/>
    </row>
    <row r="18" spans="1:5" ht="63" customHeight="1">
      <c r="A18" s="41" t="s">
        <v>44</v>
      </c>
      <c r="B18" s="42"/>
      <c r="C18" s="42"/>
      <c r="D18" s="43"/>
      <c r="E18" s="8"/>
    </row>
    <row r="19" spans="1:5" ht="125.25" customHeight="1">
      <c r="A19" s="1" t="s">
        <v>3</v>
      </c>
      <c r="B19" s="1" t="s">
        <v>13</v>
      </c>
      <c r="C19" s="4"/>
      <c r="D19" s="4"/>
      <c r="E19" s="8"/>
    </row>
    <row r="20" spans="1:5" ht="70.5" customHeight="1">
      <c r="A20" s="41" t="s">
        <v>6</v>
      </c>
      <c r="B20" s="42"/>
      <c r="C20" s="42"/>
      <c r="D20" s="43"/>
      <c r="E20" s="8"/>
    </row>
    <row r="21" spans="1:5" ht="167.25" customHeight="1">
      <c r="A21" s="1" t="s">
        <v>14</v>
      </c>
      <c r="B21" s="1" t="s">
        <v>13</v>
      </c>
      <c r="C21" s="4"/>
      <c r="D21" s="4"/>
      <c r="E21" s="8"/>
    </row>
    <row r="22" spans="1:5" ht="135" customHeight="1">
      <c r="A22" s="7" t="s">
        <v>15</v>
      </c>
      <c r="B22" s="1" t="s">
        <v>13</v>
      </c>
      <c r="C22" s="4"/>
      <c r="D22" s="4"/>
      <c r="E22" s="8"/>
    </row>
    <row r="23" spans="1:5" ht="70.5" customHeight="1">
      <c r="A23" s="7" t="s">
        <v>16</v>
      </c>
      <c r="B23" s="1" t="s">
        <v>13</v>
      </c>
      <c r="C23" s="4"/>
      <c r="D23" s="4"/>
      <c r="E23" s="8"/>
    </row>
    <row r="24" spans="1:5" ht="56.25" customHeight="1">
      <c r="A24" s="41" t="s">
        <v>11</v>
      </c>
      <c r="B24" s="42"/>
      <c r="C24" s="42"/>
      <c r="D24" s="43"/>
      <c r="E24" s="8"/>
    </row>
    <row r="25" spans="1:5" ht="44.25" customHeight="1">
      <c r="A25" s="7" t="s">
        <v>25</v>
      </c>
      <c r="B25" s="1" t="s">
        <v>13</v>
      </c>
      <c r="C25" s="4"/>
      <c r="D25" s="4"/>
      <c r="E25" s="8"/>
    </row>
    <row r="26" spans="1:5" ht="88.5" customHeight="1">
      <c r="A26" s="1" t="s">
        <v>4</v>
      </c>
      <c r="B26" s="1" t="s">
        <v>13</v>
      </c>
      <c r="C26" s="4"/>
      <c r="D26" s="4"/>
      <c r="E26" s="8"/>
    </row>
    <row r="27" spans="1:5" ht="74.25" customHeight="1">
      <c r="A27" s="3" t="s">
        <v>33</v>
      </c>
      <c r="B27" s="1" t="s">
        <v>13</v>
      </c>
      <c r="C27" s="4"/>
      <c r="D27" s="4"/>
      <c r="E27" s="8"/>
    </row>
    <row r="28" spans="1:5" ht="61.5" customHeight="1">
      <c r="A28" s="4" t="s">
        <v>7</v>
      </c>
      <c r="B28" s="1" t="s">
        <v>13</v>
      </c>
      <c r="C28" s="1"/>
      <c r="D28" s="1"/>
      <c r="E28" s="8"/>
    </row>
    <row r="29" spans="1:5" ht="49.5" customHeight="1">
      <c r="A29" s="1" t="s">
        <v>27</v>
      </c>
      <c r="B29" s="1" t="s">
        <v>13</v>
      </c>
      <c r="C29" s="1"/>
      <c r="D29" s="1"/>
      <c r="E29" s="8"/>
    </row>
    <row r="30" spans="1:5" ht="62.25" customHeight="1">
      <c r="A30" s="9" t="s">
        <v>36</v>
      </c>
      <c r="B30" s="1" t="s">
        <v>13</v>
      </c>
      <c r="C30" s="12"/>
      <c r="D30" s="12"/>
      <c r="E30" s="8"/>
    </row>
    <row r="31" spans="1:5" ht="55.5" customHeight="1">
      <c r="A31" s="41" t="s">
        <v>49</v>
      </c>
      <c r="B31" s="42"/>
      <c r="C31" s="42"/>
      <c r="D31" s="43"/>
      <c r="E31" s="8"/>
    </row>
    <row r="32" spans="1:5" ht="74.25" customHeight="1">
      <c r="A32" s="1" t="s">
        <v>30</v>
      </c>
      <c r="B32" s="1" t="s">
        <v>13</v>
      </c>
      <c r="C32" s="4"/>
      <c r="D32" s="4"/>
      <c r="E32" s="8"/>
    </row>
    <row r="33" spans="1:5" ht="64.5" customHeight="1">
      <c r="A33" s="41" t="s">
        <v>43</v>
      </c>
      <c r="B33" s="42"/>
      <c r="C33" s="42"/>
      <c r="D33" s="43"/>
      <c r="E33" s="8"/>
    </row>
    <row r="34" spans="1:5" ht="66.75" customHeight="1">
      <c r="A34" s="1" t="s">
        <v>71</v>
      </c>
      <c r="B34" s="1" t="s">
        <v>13</v>
      </c>
      <c r="C34" s="2"/>
      <c r="D34" s="2"/>
      <c r="E34" s="8"/>
    </row>
    <row r="35" spans="1:5" ht="51" customHeight="1">
      <c r="A35" s="1" t="s">
        <v>28</v>
      </c>
      <c r="B35" s="10" t="s">
        <v>13</v>
      </c>
      <c r="C35" s="1"/>
      <c r="D35" s="1"/>
      <c r="E35" s="8"/>
    </row>
    <row r="36" spans="1:5" ht="58.5" customHeight="1">
      <c r="A36" s="17" t="s">
        <v>29</v>
      </c>
      <c r="B36" s="10" t="s">
        <v>13</v>
      </c>
      <c r="C36" s="19"/>
      <c r="D36" s="19"/>
      <c r="E36" s="8"/>
    </row>
    <row r="37" spans="1:5" ht="60" customHeight="1">
      <c r="A37" s="41" t="s">
        <v>19</v>
      </c>
      <c r="B37" s="42"/>
      <c r="C37" s="42"/>
      <c r="D37" s="43"/>
      <c r="E37" s="8"/>
    </row>
    <row r="38" spans="1:5" ht="53.25" customHeight="1">
      <c r="A38" s="1" t="s">
        <v>18</v>
      </c>
      <c r="B38" s="1" t="s">
        <v>13</v>
      </c>
      <c r="C38" s="13"/>
      <c r="D38" s="13"/>
      <c r="E38" s="8"/>
    </row>
    <row r="39" spans="1:5" ht="61.5" customHeight="1">
      <c r="A39" s="1" t="s">
        <v>12</v>
      </c>
      <c r="B39" s="1" t="s">
        <v>13</v>
      </c>
      <c r="C39" s="4"/>
      <c r="D39" s="4"/>
      <c r="E39" s="8"/>
    </row>
    <row r="40" spans="1:4" ht="15.75" customHeight="1">
      <c r="A40" s="44"/>
      <c r="B40" s="44"/>
      <c r="C40" s="44"/>
      <c r="D40" s="44"/>
    </row>
    <row r="41" spans="1:4" ht="24.75" customHeight="1">
      <c r="A41" s="45" t="s">
        <v>48</v>
      </c>
      <c r="B41" s="46"/>
      <c r="C41" s="47"/>
      <c r="D41" s="47"/>
    </row>
    <row r="42" spans="1:4" ht="39.75" customHeight="1">
      <c r="A42" s="48" t="s">
        <v>68</v>
      </c>
      <c r="B42" s="49"/>
      <c r="C42" s="49"/>
      <c r="D42" s="49"/>
    </row>
    <row r="43" spans="1:4" ht="39.75" customHeight="1">
      <c r="A43" s="50" t="s">
        <v>69</v>
      </c>
      <c r="B43" s="51"/>
      <c r="C43" s="51"/>
      <c r="D43" s="51"/>
    </row>
    <row r="44" spans="1:4" ht="31.5" customHeight="1">
      <c r="A44" s="52" t="s">
        <v>70</v>
      </c>
      <c r="B44" s="52"/>
      <c r="C44" s="52"/>
      <c r="D44" s="52"/>
    </row>
    <row r="45" spans="1:2" ht="15">
      <c r="A45">
        <f>COUNTIF(B3:B39,"Yes")</f>
        <v>0</v>
      </c>
      <c r="B45" t="s">
        <v>0</v>
      </c>
    </row>
    <row r="46" spans="1:2" ht="15">
      <c r="A46">
        <f>COUNTIF(B3:B39,"No")</f>
        <v>0</v>
      </c>
      <c r="B46" t="s">
        <v>1</v>
      </c>
    </row>
    <row r="47" spans="1:2" ht="15">
      <c r="A47">
        <f>COUNTIF(B3:B39,"No [Critical Finding]")</f>
        <v>0</v>
      </c>
      <c r="B47" t="s">
        <v>45</v>
      </c>
    </row>
    <row r="48" spans="1:2" ht="15">
      <c r="A48">
        <f>COUNTIF(B3:B39,"Not applicable")</f>
        <v>0</v>
      </c>
      <c r="B48" t="s">
        <v>34</v>
      </c>
    </row>
    <row r="49" spans="1:2" ht="15">
      <c r="A49">
        <f>COUNTIF(B3:B39,"Not evaluated")</f>
        <v>29</v>
      </c>
      <c r="B49" t="s">
        <v>13</v>
      </c>
    </row>
    <row r="50" ht="15">
      <c r="A50" s="5">
        <f>SUM(A45:A49)</f>
        <v>29</v>
      </c>
    </row>
  </sheetData>
  <sheetProtection/>
  <mergeCells count="14">
    <mergeCell ref="A43:D43"/>
    <mergeCell ref="A44:D44"/>
    <mergeCell ref="A40:D40"/>
    <mergeCell ref="A41:D41"/>
    <mergeCell ref="A42:D42"/>
    <mergeCell ref="A31:D31"/>
    <mergeCell ref="A33:D33"/>
    <mergeCell ref="A37:D37"/>
    <mergeCell ref="A2:D2"/>
    <mergeCell ref="A13:D13"/>
    <mergeCell ref="A15:D15"/>
    <mergeCell ref="A18:D18"/>
    <mergeCell ref="A20:D20"/>
    <mergeCell ref="A24:D24"/>
  </mergeCells>
  <dataValidations count="2">
    <dataValidation type="list" allowBlank="1" showInputMessage="1" showErrorMessage="1" sqref="B84:B65536">
      <formula1>"Response"</formula1>
    </dataValidation>
    <dataValidation type="list" allowBlank="1" showInputMessage="1" showErrorMessage="1" sqref="B3:B12 B14 B16:B17 B19 B21:B23 B25:B30 B32 B34:B36 B45:B60 B38:B39">
      <formula1>Response</formula1>
    </dataValidation>
  </dataValidation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7.28125" style="0" customWidth="1"/>
  </cols>
  <sheetData>
    <row r="1" spans="1:2" ht="28.5" customHeight="1">
      <c r="A1" s="23" t="s">
        <v>60</v>
      </c>
      <c r="B1" s="24"/>
    </row>
    <row r="2" ht="31.5" customHeight="1"/>
    <row r="3" ht="31.5" customHeight="1"/>
    <row r="4" ht="30" customHeight="1"/>
    <row r="5" ht="30.75" customHeight="1"/>
    <row r="6" ht="30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Thrailkill</dc:creator>
  <cp:keywords/>
  <dc:description/>
  <cp:lastModifiedBy>Harrigan, Donna</cp:lastModifiedBy>
  <cp:lastPrinted>2013-02-05T22:19:19Z</cp:lastPrinted>
  <dcterms:created xsi:type="dcterms:W3CDTF">2012-06-07T17:44:54Z</dcterms:created>
  <dcterms:modified xsi:type="dcterms:W3CDTF">2013-03-25T17:10:40Z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